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X-Filer\Collab\dcpopp-F07\Admin\classes\environmental class\lectures\"/>
    </mc:Choice>
  </mc:AlternateContent>
  <bookViews>
    <workbookView xWindow="360" yWindow="60" windowWidth="11340" windowHeight="60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7" i="1" l="1"/>
  <c r="C26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F27" i="1"/>
  <c r="E27" i="1"/>
  <c r="D27" i="1"/>
  <c r="F26" i="1"/>
  <c r="E26" i="1"/>
  <c r="D26" i="1"/>
  <c r="E7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F6" i="1"/>
  <c r="E6" i="1"/>
  <c r="F5" i="1"/>
  <c r="E5" i="1"/>
  <c r="F4" i="1"/>
  <c r="E4" i="1"/>
  <c r="F3" i="1"/>
  <c r="E3" i="1"/>
  <c r="E23" i="1" s="1"/>
  <c r="D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23" i="1" l="1"/>
  <c r="F23" i="1"/>
  <c r="D23" i="1"/>
</calcChain>
</file>

<file path=xl/sharedStrings.xml><?xml version="1.0" encoding="utf-8"?>
<sst xmlns="http://schemas.openxmlformats.org/spreadsheetml/2006/main" count="8" uniqueCount="5">
  <si>
    <t>Year</t>
  </si>
  <si>
    <t>Discount Rate:</t>
  </si>
  <si>
    <t>Benefit</t>
  </si>
  <si>
    <t>Discounted Benefit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</si>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</sst>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6" formatCode="_(&quot;$&quot;* #,##0.0000_);_(&quot;$&quot;* \(#,##0.0000\);_(&quot;$&quot;* &quot;-&quot;??_);_(@_)"/>
    <numFmt numFmtId="169" formatCode="_(&quot;$&quot;* #,##0.0000000_);_(&quot;$&quot;* \(#,##0.0000000\);_(&quot;$&quot;* &quot;-&quot;??_);_(@_)"/>
  </numFmts>
  <fonts count="5" x14ac:knownFonts="1">
    <font>
      <sz val="10"/>
      <name val="Arial"/>
    </font>
    <font>
      <sz val="10"/>
      <name val="Arial"/>
    </font>
    <font>
      <i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8" fontId="3" fillId="0" borderId="0" xfId="0" applyNumberFormat="1" applyFont="1"/>
    <xf numFmtId="166" fontId="3" fillId="0" borderId="0" xfId="1" applyNumberFormat="1" applyFont="1" applyAlignment="1">
      <alignment horizontal="center"/>
    </xf>
    <xf numFmtId="169" fontId="3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>
      <selection activeCell="F27" sqref="F27"/>
    </sheetView>
  </sheetViews>
  <sheetFormatPr defaultRowHeight="20.25" x14ac:dyDescent="0.3"/>
  <cols>
    <col min="1" max="1" width="9.140625" style="2"/>
    <col min="2" max="2" width="23.7109375" style="2" customWidth="1"/>
    <col min="3" max="6" width="25.7109375" style="2" customWidth="1"/>
    <col min="7" max="16384" width="9.140625" style="2"/>
  </cols>
  <sheetData>
    <row r="1" spans="1:6" x14ac:dyDescent="0.3">
      <c r="A1" s="1" t="s">
        <v>1</v>
      </c>
      <c r="C1" s="2">
        <v>0.01</v>
      </c>
      <c r="D1" s="2">
        <v>0.03</v>
      </c>
      <c r="E1" s="2">
        <v>7.0000000000000007E-2</v>
      </c>
      <c r="F1" s="2">
        <v>0.1</v>
      </c>
    </row>
    <row r="2" spans="1:6" s="4" customFormat="1" ht="40.5" x14ac:dyDescent="0.3">
      <c r="A2" s="3" t="s">
        <v>0</v>
      </c>
      <c r="B2" s="3" t="s">
        <v>2</v>
      </c>
      <c r="C2" s="3" t="s">
        <v>3</v>
      </c>
      <c r="D2" s="3" t="s">
        <v>3</v>
      </c>
      <c r="E2" s="3" t="s">
        <v>3</v>
      </c>
      <c r="F2" s="3" t="s">
        <v>3</v>
      </c>
    </row>
    <row r="3" spans="1:6" x14ac:dyDescent="0.3">
      <c r="A3" s="5">
        <v>0</v>
      </c>
      <c r="B3" s="6">
        <v>1000000</v>
      </c>
      <c r="C3" s="6">
        <f>$B3/(1+C$1)^$A3</f>
        <v>1000000</v>
      </c>
      <c r="D3" s="6">
        <f>$B3/(1+D$1)^$A3</f>
        <v>1000000</v>
      </c>
      <c r="E3" s="6">
        <f>$B3/(1+E$1)^$A3</f>
        <v>1000000</v>
      </c>
      <c r="F3" s="6">
        <f>$B3/(1+F$1)^$A3</f>
        <v>1000000</v>
      </c>
    </row>
    <row r="4" spans="1:6" x14ac:dyDescent="0.3">
      <c r="A4" s="5">
        <v>1</v>
      </c>
      <c r="B4" s="6">
        <v>1000000</v>
      </c>
      <c r="C4" s="6">
        <f t="shared" ref="C4:C22" si="0">$B4/(1+C$1)^$A4</f>
        <v>990099.00990099006</v>
      </c>
      <c r="D4" s="6">
        <f t="shared" ref="D4:D22" si="1">B4/(1+D$1)^A4</f>
        <v>970873.78640776698</v>
      </c>
      <c r="E4" s="6">
        <f t="shared" ref="E4:F22" si="2">$B4/(1+E$1)^$A4</f>
        <v>934579.43925233639</v>
      </c>
      <c r="F4" s="6">
        <f t="shared" si="2"/>
        <v>909090.90909090906</v>
      </c>
    </row>
    <row r="5" spans="1:6" x14ac:dyDescent="0.3">
      <c r="A5" s="5">
        <v>2</v>
      </c>
      <c r="B5" s="6">
        <v>1000000</v>
      </c>
      <c r="C5" s="6">
        <f t="shared" si="0"/>
        <v>980296.04940692091</v>
      </c>
      <c r="D5" s="6">
        <f t="shared" si="1"/>
        <v>942595.90913375444</v>
      </c>
      <c r="E5" s="6">
        <f t="shared" si="2"/>
        <v>873438.72827321163</v>
      </c>
      <c r="F5" s="6">
        <f t="shared" si="2"/>
        <v>826446.2809917354</v>
      </c>
    </row>
    <row r="6" spans="1:6" x14ac:dyDescent="0.3">
      <c r="A6" s="5">
        <v>3</v>
      </c>
      <c r="B6" s="6">
        <v>1000000</v>
      </c>
      <c r="C6" s="6">
        <f t="shared" si="0"/>
        <v>970590.14792764455</v>
      </c>
      <c r="D6" s="6">
        <f t="shared" si="1"/>
        <v>915141.6593531596</v>
      </c>
      <c r="E6" s="6">
        <f t="shared" si="2"/>
        <v>816297.87689085188</v>
      </c>
      <c r="F6" s="6">
        <f t="shared" si="2"/>
        <v>751314.80090157758</v>
      </c>
    </row>
    <row r="7" spans="1:6" x14ac:dyDescent="0.3">
      <c r="A7" s="5">
        <v>4</v>
      </c>
      <c r="B7" s="6">
        <v>1000000</v>
      </c>
      <c r="C7" s="6">
        <f t="shared" si="0"/>
        <v>960980.34448281629</v>
      </c>
      <c r="D7" s="6">
        <f t="shared" si="1"/>
        <v>888487.04791568895</v>
      </c>
      <c r="E7" s="6">
        <f>$B7/(1+E$1)^$A7</f>
        <v>762895.21204752522</v>
      </c>
      <c r="F7" s="6">
        <f t="shared" si="2"/>
        <v>683013.45536507049</v>
      </c>
    </row>
    <row r="8" spans="1:6" x14ac:dyDescent="0.3">
      <c r="A8" s="5">
        <v>5</v>
      </c>
      <c r="B8" s="6">
        <v>1000000</v>
      </c>
      <c r="C8" s="6">
        <f t="shared" si="0"/>
        <v>951465.68760674889</v>
      </c>
      <c r="D8" s="6">
        <f t="shared" si="1"/>
        <v>862608.78438416414</v>
      </c>
      <c r="E8" s="6">
        <f t="shared" si="2"/>
        <v>712986.1794836683</v>
      </c>
      <c r="F8" s="6">
        <f t="shared" si="2"/>
        <v>620921.32305915491</v>
      </c>
    </row>
    <row r="9" spans="1:6" x14ac:dyDescent="0.3">
      <c r="A9" s="5">
        <v>6</v>
      </c>
      <c r="B9" s="6">
        <v>1000000</v>
      </c>
      <c r="C9" s="6">
        <f t="shared" si="0"/>
        <v>942045.23525420658</v>
      </c>
      <c r="D9" s="6">
        <f t="shared" si="1"/>
        <v>837484.25668365438</v>
      </c>
      <c r="E9" s="6">
        <f t="shared" si="2"/>
        <v>666342.2238165125</v>
      </c>
      <c r="F9" s="6">
        <f t="shared" si="2"/>
        <v>564473.93005377718</v>
      </c>
    </row>
    <row r="10" spans="1:6" x14ac:dyDescent="0.3">
      <c r="A10" s="5">
        <v>7</v>
      </c>
      <c r="B10" s="6">
        <v>1000000</v>
      </c>
      <c r="C10" s="6">
        <f t="shared" si="0"/>
        <v>932718.05470713554</v>
      </c>
      <c r="D10" s="6">
        <f t="shared" si="1"/>
        <v>813091.51134335378</v>
      </c>
      <c r="E10" s="6">
        <f t="shared" si="2"/>
        <v>622749.74188459106</v>
      </c>
      <c r="F10" s="6">
        <f t="shared" si="2"/>
        <v>513158.11823070643</v>
      </c>
    </row>
    <row r="11" spans="1:6" x14ac:dyDescent="0.3">
      <c r="A11" s="5">
        <v>8</v>
      </c>
      <c r="B11" s="6">
        <v>1000000</v>
      </c>
      <c r="C11" s="6">
        <f t="shared" si="0"/>
        <v>923483.22248231212</v>
      </c>
      <c r="D11" s="6">
        <f t="shared" si="1"/>
        <v>789409.23431393574</v>
      </c>
      <c r="E11" s="6">
        <f t="shared" si="2"/>
        <v>582009.10456503846</v>
      </c>
      <c r="F11" s="6">
        <f t="shared" si="2"/>
        <v>466507.38020973315</v>
      </c>
    </row>
    <row r="12" spans="1:6" x14ac:dyDescent="0.3">
      <c r="A12" s="5">
        <v>9</v>
      </c>
      <c r="B12" s="6">
        <v>1000000</v>
      </c>
      <c r="C12" s="6">
        <f t="shared" si="0"/>
        <v>914339.82423991291</v>
      </c>
      <c r="D12" s="6">
        <f t="shared" si="1"/>
        <v>766416.73234362691</v>
      </c>
      <c r="E12" s="6">
        <f t="shared" si="2"/>
        <v>543933.74258414796</v>
      </c>
      <c r="F12" s="6">
        <f t="shared" si="2"/>
        <v>424097.61837248463</v>
      </c>
    </row>
    <row r="13" spans="1:6" x14ac:dyDescent="0.3">
      <c r="A13" s="5">
        <v>10</v>
      </c>
      <c r="B13" s="6">
        <v>1000000</v>
      </c>
      <c r="C13" s="6">
        <f t="shared" si="0"/>
        <v>905286.95469298307</v>
      </c>
      <c r="D13" s="6">
        <f t="shared" si="1"/>
        <v>744093.91489672521</v>
      </c>
      <c r="E13" s="6">
        <f t="shared" si="2"/>
        <v>508349.29213471781</v>
      </c>
      <c r="F13" s="6">
        <f t="shared" si="2"/>
        <v>385543.28942953149</v>
      </c>
    </row>
    <row r="14" spans="1:6" x14ac:dyDescent="0.3">
      <c r="A14" s="5">
        <v>11</v>
      </c>
      <c r="B14" s="6">
        <v>1000000</v>
      </c>
      <c r="C14" s="6">
        <f t="shared" si="0"/>
        <v>896323.71751780529</v>
      </c>
      <c r="D14" s="6">
        <f t="shared" si="1"/>
        <v>722421.27659876226</v>
      </c>
      <c r="E14" s="6">
        <f t="shared" si="2"/>
        <v>475092.79638758668</v>
      </c>
      <c r="F14" s="6">
        <f t="shared" si="2"/>
        <v>350493.89948139217</v>
      </c>
    </row>
    <row r="15" spans="1:6" x14ac:dyDescent="0.3">
      <c r="A15" s="5">
        <v>12</v>
      </c>
      <c r="B15" s="6">
        <v>1000000</v>
      </c>
      <c r="C15" s="6">
        <f t="shared" si="0"/>
        <v>887449.22526515368</v>
      </c>
      <c r="D15" s="6">
        <f t="shared" si="1"/>
        <v>701379.88019297319</v>
      </c>
      <c r="E15" s="6">
        <f t="shared" si="2"/>
        <v>444011.95924073528</v>
      </c>
      <c r="F15" s="6">
        <f t="shared" si="2"/>
        <v>318630.81771035655</v>
      </c>
    </row>
    <row r="16" spans="1:6" x14ac:dyDescent="0.3">
      <c r="A16" s="5">
        <v>13</v>
      </c>
      <c r="B16" s="6">
        <v>1000000</v>
      </c>
      <c r="C16" s="6">
        <f t="shared" si="0"/>
        <v>878662.59927242936</v>
      </c>
      <c r="D16" s="6">
        <f t="shared" si="1"/>
        <v>680951.33999317791</v>
      </c>
      <c r="E16" s="6">
        <f t="shared" si="2"/>
        <v>414964.4478885376</v>
      </c>
      <c r="F16" s="6">
        <f t="shared" si="2"/>
        <v>289664.37973668776</v>
      </c>
    </row>
    <row r="17" spans="1:6" x14ac:dyDescent="0.3">
      <c r="A17" s="5">
        <v>14</v>
      </c>
      <c r="B17" s="6">
        <v>1000000</v>
      </c>
      <c r="C17" s="6">
        <f t="shared" si="0"/>
        <v>869962.96957666264</v>
      </c>
      <c r="D17" s="6">
        <f t="shared" si="1"/>
        <v>661117.80581861921</v>
      </c>
      <c r="E17" s="6">
        <f t="shared" si="2"/>
        <v>387817.24101732491</v>
      </c>
      <c r="F17" s="6">
        <f t="shared" si="2"/>
        <v>263331.25430607976</v>
      </c>
    </row>
    <row r="18" spans="1:6" x14ac:dyDescent="0.3">
      <c r="A18" s="5">
        <v>15</v>
      </c>
      <c r="B18" s="6">
        <v>1000000</v>
      </c>
      <c r="C18" s="6">
        <f t="shared" si="0"/>
        <v>861349.474828379</v>
      </c>
      <c r="D18" s="6">
        <f t="shared" si="1"/>
        <v>641861.94739671773</v>
      </c>
      <c r="E18" s="6">
        <f t="shared" si="2"/>
        <v>362446.01964235969</v>
      </c>
      <c r="F18" s="6">
        <f t="shared" si="2"/>
        <v>239392.0493691634</v>
      </c>
    </row>
    <row r="19" spans="1:6" x14ac:dyDescent="0.3">
      <c r="A19" s="5">
        <v>16</v>
      </c>
      <c r="B19" s="6">
        <v>1000000</v>
      </c>
      <c r="C19" s="6">
        <f t="shared" si="0"/>
        <v>852821.26220631565</v>
      </c>
      <c r="D19" s="6">
        <f t="shared" si="1"/>
        <v>623166.93922011438</v>
      </c>
      <c r="E19" s="6">
        <f t="shared" si="2"/>
        <v>338734.59779659787</v>
      </c>
      <c r="F19" s="6">
        <f t="shared" si="2"/>
        <v>217629.13579014855</v>
      </c>
    </row>
    <row r="20" spans="1:6" x14ac:dyDescent="0.3">
      <c r="A20" s="5">
        <v>17</v>
      </c>
      <c r="B20" s="6">
        <v>1000000</v>
      </c>
      <c r="C20" s="6">
        <f t="shared" si="0"/>
        <v>844377.48733298574</v>
      </c>
      <c r="D20" s="6">
        <f t="shared" si="1"/>
        <v>605016.44584477122</v>
      </c>
      <c r="E20" s="6">
        <f t="shared" si="2"/>
        <v>316574.39046411018</v>
      </c>
      <c r="F20" s="6">
        <f t="shared" si="2"/>
        <v>197844.66890013503</v>
      </c>
    </row>
    <row r="21" spans="1:6" x14ac:dyDescent="0.3">
      <c r="A21" s="5">
        <v>18</v>
      </c>
      <c r="B21" s="6">
        <v>1000000</v>
      </c>
      <c r="C21" s="6">
        <f t="shared" si="0"/>
        <v>836017.31419107493</v>
      </c>
      <c r="D21" s="6">
        <f t="shared" si="1"/>
        <v>587394.60761628277</v>
      </c>
      <c r="E21" s="6">
        <f t="shared" si="2"/>
        <v>295863.91632159828</v>
      </c>
      <c r="F21" s="6">
        <f t="shared" si="2"/>
        <v>179858.78990921366</v>
      </c>
    </row>
    <row r="22" spans="1:6" x14ac:dyDescent="0.3">
      <c r="A22" s="5">
        <v>19</v>
      </c>
      <c r="B22" s="6">
        <v>1000000</v>
      </c>
      <c r="C22" s="6">
        <f t="shared" si="0"/>
        <v>827739.91504066845</v>
      </c>
      <c r="D22" s="6">
        <f t="shared" si="1"/>
        <v>570286.026811925</v>
      </c>
      <c r="E22" s="6">
        <f t="shared" si="2"/>
        <v>276508.33301083947</v>
      </c>
      <c r="F22" s="6">
        <f t="shared" si="2"/>
        <v>163507.99082655783</v>
      </c>
    </row>
    <row r="23" spans="1:6" x14ac:dyDescent="0.3">
      <c r="A23" s="7" t="s">
        <v>4</v>
      </c>
      <c r="B23" s="7"/>
      <c r="C23" s="8">
        <f>SUM(C3:C22)</f>
        <v>18226008.495933142</v>
      </c>
      <c r="D23" s="8">
        <f>SUM(D3:D22)</f>
        <v>15323799.106269173</v>
      </c>
      <c r="E23" s="8">
        <f>SUM(E3:E22)</f>
        <v>11335595.24270229</v>
      </c>
      <c r="F23" s="8">
        <f>SUM(F3:F22)</f>
        <v>9364920.0917344168</v>
      </c>
    </row>
    <row r="25" spans="1:6" x14ac:dyDescent="0.3">
      <c r="C25" s="9"/>
      <c r="D25" s="9"/>
      <c r="E25" s="9"/>
      <c r="F25" s="9"/>
    </row>
    <row r="26" spans="1:6" x14ac:dyDescent="0.3">
      <c r="A26" s="5">
        <v>100</v>
      </c>
      <c r="B26" s="6">
        <v>1000000</v>
      </c>
      <c r="C26" s="6">
        <f>$B26/(1+C$1)^$A26</f>
        <v>369711.21232911886</v>
      </c>
      <c r="D26" s="6">
        <f t="shared" ref="D26" si="3">B26/(1+D$1)^A26</f>
        <v>52032.839850209188</v>
      </c>
      <c r="E26" s="6">
        <f t="shared" ref="E26:F27" si="4">$B26/(1+E$1)^$A26</f>
        <v>1152.4503694767268</v>
      </c>
      <c r="F26" s="6">
        <f t="shared" si="4"/>
        <v>72.565715901481511</v>
      </c>
    </row>
    <row r="27" spans="1:6" x14ac:dyDescent="0.3">
      <c r="A27" s="5">
        <v>300</v>
      </c>
      <c r="B27" s="6">
        <v>1000000</v>
      </c>
      <c r="C27" s="6">
        <f>$B27/(1+C$1)^$A27</f>
        <v>50534.487451618632</v>
      </c>
      <c r="D27" s="6">
        <f t="shared" ref="D27" si="5">B27/(1+D$1)^A27</f>
        <v>140.87456513941214</v>
      </c>
      <c r="E27" s="10">
        <f t="shared" si="4"/>
        <v>1.5306175704831687E-3</v>
      </c>
      <c r="F27" s="11">
        <f t="shared" si="4"/>
        <v>3.8211532219637231E-7</v>
      </c>
    </row>
  </sheetData>
  <phoneticPr fontId="0" type="noConversion"/>
  <pageMargins left="0.75" right="0.75" top="1" bottom="1" header="0.5" footer="0.5"/>
  <pageSetup scale="94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Maxwell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Popp</dc:creator>
  <cp:lastModifiedBy>David C Popp</cp:lastModifiedBy>
  <cp:lastPrinted>2001-12-03T14:45:08Z</cp:lastPrinted>
  <dcterms:created xsi:type="dcterms:W3CDTF">2001-12-03T14:40:04Z</dcterms:created>
  <dcterms:modified xsi:type="dcterms:W3CDTF">2016-03-23T16:33:53Z</dcterms:modified>
</cp:coreProperties>
</file>