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X-Filer\Collab\dcpopp-F07\Admin\classes\intmicro\web site\lectures\"/>
    </mc:Choice>
  </mc:AlternateContent>
  <bookViews>
    <workbookView xWindow="360" yWindow="60" windowWidth="11340" windowHeight="6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5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3" i="1" s="1"/>
  <c r="E35" i="1"/>
  <c r="D35" i="1"/>
  <c r="C35" i="1"/>
  <c r="C3" i="1"/>
  <c r="C33" i="1" s="1"/>
  <c r="D3" i="1"/>
  <c r="D33" i="1" s="1"/>
  <c r="E3" i="1"/>
  <c r="C4" i="1"/>
  <c r="D4" i="1"/>
  <c r="E4" i="1"/>
  <c r="C5" i="1"/>
  <c r="D5" i="1"/>
  <c r="E5" i="1"/>
  <c r="E33" i="1" s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</calcChain>
</file>

<file path=xl/sharedStrings.xml><?xml version="1.0" encoding="utf-8"?>
<sst xmlns="http://schemas.openxmlformats.org/spreadsheetml/2006/main" count="9" uniqueCount="6">
  <si>
    <t>Year</t>
  </si>
  <si>
    <t>Discount Rate:</t>
  </si>
  <si>
    <t>Benefit</t>
  </si>
  <si>
    <t>Discounted Benefit</t>
  </si>
  <si>
    <t>SUM</t>
  </si>
  <si>
    <t>using PV 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</si>
</sst>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8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workbookViewId="0">
      <selection activeCell="G2" sqref="G2"/>
    </sheetView>
  </sheetViews>
  <sheetFormatPr defaultRowHeight="20.25" x14ac:dyDescent="0.3"/>
  <cols>
    <col min="1" max="1" width="9.140625" style="2"/>
    <col min="2" max="5" width="20.7109375" style="2" customWidth="1"/>
    <col min="6" max="6" width="9.140625" style="2"/>
    <col min="7" max="7" width="20.7109375" style="2" customWidth="1"/>
    <col min="8" max="16384" width="9.140625" style="2"/>
  </cols>
  <sheetData>
    <row r="1" spans="1:7" x14ac:dyDescent="0.3">
      <c r="A1" s="1" t="s">
        <v>1</v>
      </c>
      <c r="C1" s="2">
        <v>0.03</v>
      </c>
      <c r="D1" s="2">
        <v>7.0000000000000007E-2</v>
      </c>
      <c r="E1" s="2">
        <v>0.1</v>
      </c>
      <c r="G1" s="2">
        <v>0.19</v>
      </c>
    </row>
    <row r="2" spans="1:7" s="4" customFormat="1" ht="40.5" x14ac:dyDescent="0.3">
      <c r="A2" s="3" t="s">
        <v>0</v>
      </c>
      <c r="B2" s="3" t="s">
        <v>2</v>
      </c>
      <c r="C2" s="3" t="s">
        <v>3</v>
      </c>
      <c r="D2" s="3" t="s">
        <v>3</v>
      </c>
      <c r="E2" s="3" t="s">
        <v>3</v>
      </c>
      <c r="G2" s="3" t="s">
        <v>3</v>
      </c>
    </row>
    <row r="3" spans="1:7" x14ac:dyDescent="0.3">
      <c r="A3" s="5">
        <v>0</v>
      </c>
      <c r="B3" s="6">
        <v>8000</v>
      </c>
      <c r="C3" s="6">
        <f>$B3/(1+C$1)^$A3</f>
        <v>8000</v>
      </c>
      <c r="D3" s="6">
        <f>$B3/(1+D$1)^$A3</f>
        <v>8000</v>
      </c>
      <c r="E3" s="6">
        <f>$B3/(1+E$1)^$A3</f>
        <v>8000</v>
      </c>
      <c r="G3" s="6">
        <f>$B3/(1+G$1)^$A3</f>
        <v>8000</v>
      </c>
    </row>
    <row r="4" spans="1:7" x14ac:dyDescent="0.3">
      <c r="A4" s="5">
        <v>1</v>
      </c>
      <c r="B4" s="6">
        <v>8000</v>
      </c>
      <c r="C4" s="6">
        <f t="shared" ref="C4:C32" si="0">B4/(1+C$1)^A4</f>
        <v>7766.9902912621355</v>
      </c>
      <c r="D4" s="6">
        <f t="shared" ref="D4:G32" si="1">$B4/(1+D$1)^$A4</f>
        <v>7476.6355140186915</v>
      </c>
      <c r="E4" s="6">
        <f t="shared" si="1"/>
        <v>7272.7272727272721</v>
      </c>
      <c r="G4" s="6">
        <f t="shared" si="1"/>
        <v>6722.6890756302528</v>
      </c>
    </row>
    <row r="5" spans="1:7" x14ac:dyDescent="0.3">
      <c r="A5" s="5">
        <v>2</v>
      </c>
      <c r="B5" s="6">
        <v>8000</v>
      </c>
      <c r="C5" s="6">
        <f t="shared" si="0"/>
        <v>7540.7672730700351</v>
      </c>
      <c r="D5" s="6">
        <f t="shared" si="1"/>
        <v>6987.5098261856929</v>
      </c>
      <c r="E5" s="6">
        <f t="shared" si="1"/>
        <v>6611.5702479338834</v>
      </c>
      <c r="G5" s="6">
        <f t="shared" si="1"/>
        <v>5649.3185509497916</v>
      </c>
    </row>
    <row r="6" spans="1:7" x14ac:dyDescent="0.3">
      <c r="A6" s="5">
        <v>3</v>
      </c>
      <c r="B6" s="6">
        <v>8000</v>
      </c>
      <c r="C6" s="6">
        <f t="shared" si="0"/>
        <v>7321.1332748252762</v>
      </c>
      <c r="D6" s="6">
        <f t="shared" si="1"/>
        <v>6530.3830151268157</v>
      </c>
      <c r="E6" s="6">
        <f t="shared" si="1"/>
        <v>6010.5184072126203</v>
      </c>
      <c r="G6" s="6">
        <f t="shared" si="1"/>
        <v>4747.3265134031863</v>
      </c>
    </row>
    <row r="7" spans="1:7" x14ac:dyDescent="0.3">
      <c r="A7" s="5">
        <v>4</v>
      </c>
      <c r="B7" s="6">
        <v>8000</v>
      </c>
      <c r="C7" s="6">
        <f t="shared" si="0"/>
        <v>7107.896383325512</v>
      </c>
      <c r="D7" s="6">
        <f t="shared" si="1"/>
        <v>6103.1616963802016</v>
      </c>
      <c r="E7" s="6">
        <f t="shared" si="1"/>
        <v>5464.1076429205641</v>
      </c>
      <c r="G7" s="6">
        <f t="shared" si="1"/>
        <v>3989.3500112631823</v>
      </c>
    </row>
    <row r="8" spans="1:7" x14ac:dyDescent="0.3">
      <c r="A8" s="5">
        <v>5</v>
      </c>
      <c r="B8" s="6">
        <v>8000</v>
      </c>
      <c r="C8" s="6">
        <f t="shared" si="0"/>
        <v>6900.8702750733128</v>
      </c>
      <c r="D8" s="6">
        <f t="shared" si="1"/>
        <v>5703.8894358693469</v>
      </c>
      <c r="E8" s="6">
        <f t="shared" si="1"/>
        <v>4967.3705844732394</v>
      </c>
      <c r="G8" s="6">
        <f t="shared" si="1"/>
        <v>3352.3949674480523</v>
      </c>
    </row>
    <row r="9" spans="1:7" x14ac:dyDescent="0.3">
      <c r="A9" s="5">
        <v>6</v>
      </c>
      <c r="B9" s="6">
        <v>8000</v>
      </c>
      <c r="C9" s="6">
        <f t="shared" si="0"/>
        <v>6699.8740534692352</v>
      </c>
      <c r="D9" s="6">
        <f t="shared" si="1"/>
        <v>5330.7377905321</v>
      </c>
      <c r="E9" s="6">
        <f t="shared" si="1"/>
        <v>4515.7914404302173</v>
      </c>
      <c r="G9" s="6">
        <f t="shared" si="1"/>
        <v>2817.138628107607</v>
      </c>
    </row>
    <row r="10" spans="1:7" x14ac:dyDescent="0.3">
      <c r="A10" s="5">
        <v>7</v>
      </c>
      <c r="B10" s="6">
        <v>8000</v>
      </c>
      <c r="C10" s="6">
        <f t="shared" si="0"/>
        <v>6504.7320907468302</v>
      </c>
      <c r="D10" s="6">
        <f t="shared" si="1"/>
        <v>4981.9979350767289</v>
      </c>
      <c r="E10" s="6">
        <f t="shared" si="1"/>
        <v>4105.2649458456517</v>
      </c>
      <c r="G10" s="6">
        <f t="shared" si="1"/>
        <v>2367.3433849643757</v>
      </c>
    </row>
    <row r="11" spans="1:7" x14ac:dyDescent="0.3">
      <c r="A11" s="5">
        <v>8</v>
      </c>
      <c r="B11" s="6">
        <v>8000</v>
      </c>
      <c r="C11" s="6">
        <f t="shared" si="0"/>
        <v>6315.2738745114866</v>
      </c>
      <c r="D11" s="6">
        <f t="shared" si="1"/>
        <v>4656.0728365203076</v>
      </c>
      <c r="E11" s="6">
        <f t="shared" si="1"/>
        <v>3732.0590416778655</v>
      </c>
      <c r="G11" s="6">
        <f t="shared" si="1"/>
        <v>1989.3641890456938</v>
      </c>
    </row>
    <row r="12" spans="1:7" x14ac:dyDescent="0.3">
      <c r="A12" s="5">
        <v>9</v>
      </c>
      <c r="B12" s="6">
        <v>8000</v>
      </c>
      <c r="C12" s="6">
        <f t="shared" si="0"/>
        <v>6131.3338587490152</v>
      </c>
      <c r="D12" s="6">
        <f t="shared" si="1"/>
        <v>4351.4699406731843</v>
      </c>
      <c r="E12" s="6">
        <f t="shared" si="1"/>
        <v>3392.7809469798772</v>
      </c>
      <c r="G12" s="6">
        <f t="shared" si="1"/>
        <v>1671.7346126434402</v>
      </c>
    </row>
    <row r="13" spans="1:7" x14ac:dyDescent="0.3">
      <c r="A13" s="5">
        <v>10</v>
      </c>
      <c r="B13" s="6">
        <v>8000</v>
      </c>
      <c r="C13" s="6">
        <f t="shared" si="0"/>
        <v>5952.7513191738017</v>
      </c>
      <c r="D13" s="6">
        <f t="shared" si="1"/>
        <v>4066.7943370777425</v>
      </c>
      <c r="E13" s="6">
        <f t="shared" si="1"/>
        <v>3084.3463154362516</v>
      </c>
      <c r="G13" s="6">
        <f t="shared" si="1"/>
        <v>1404.8190022213782</v>
      </c>
    </row>
    <row r="14" spans="1:7" x14ac:dyDescent="0.3">
      <c r="A14" s="5">
        <v>11</v>
      </c>
      <c r="B14" s="6">
        <v>8000</v>
      </c>
      <c r="C14" s="6">
        <f t="shared" si="0"/>
        <v>5779.3702127900988</v>
      </c>
      <c r="D14" s="6">
        <f t="shared" si="1"/>
        <v>3800.7423711006932</v>
      </c>
      <c r="E14" s="6">
        <f t="shared" si="1"/>
        <v>2803.9511958511375</v>
      </c>
      <c r="G14" s="6">
        <f t="shared" si="1"/>
        <v>1180.5201699339314</v>
      </c>
    </row>
    <row r="15" spans="1:7" x14ac:dyDescent="0.3">
      <c r="A15" s="5">
        <v>12</v>
      </c>
      <c r="B15" s="6">
        <v>8000</v>
      </c>
      <c r="C15" s="6">
        <f t="shared" si="0"/>
        <v>5611.039041543786</v>
      </c>
      <c r="D15" s="6">
        <f t="shared" si="1"/>
        <v>3552.0956739258822</v>
      </c>
      <c r="E15" s="6">
        <f t="shared" si="1"/>
        <v>2549.0465416828524</v>
      </c>
      <c r="G15" s="6">
        <f t="shared" si="1"/>
        <v>992.03375624700118</v>
      </c>
    </row>
    <row r="16" spans="1:7" x14ac:dyDescent="0.3">
      <c r="A16" s="5">
        <v>13</v>
      </c>
      <c r="B16" s="6">
        <v>8000</v>
      </c>
      <c r="C16" s="6">
        <f t="shared" si="0"/>
        <v>5447.6107199454236</v>
      </c>
      <c r="D16" s="6">
        <f t="shared" si="1"/>
        <v>3319.715583108301</v>
      </c>
      <c r="E16" s="6">
        <f t="shared" si="1"/>
        <v>2317.315037893502</v>
      </c>
      <c r="G16" s="6">
        <f t="shared" si="1"/>
        <v>833.64181197227003</v>
      </c>
    </row>
    <row r="17" spans="1:7" x14ac:dyDescent="0.3">
      <c r="A17" s="5">
        <v>14</v>
      </c>
      <c r="B17" s="6">
        <v>8000</v>
      </c>
      <c r="C17" s="6">
        <f t="shared" si="0"/>
        <v>5288.9424465489537</v>
      </c>
      <c r="D17" s="6">
        <f t="shared" si="1"/>
        <v>3102.537928138599</v>
      </c>
      <c r="E17" s="6">
        <f t="shared" si="1"/>
        <v>2106.6500344486381</v>
      </c>
      <c r="G17" s="6">
        <f t="shared" si="1"/>
        <v>700.53933779182353</v>
      </c>
    </row>
    <row r="18" spans="1:7" x14ac:dyDescent="0.3">
      <c r="A18" s="5">
        <v>15</v>
      </c>
      <c r="B18" s="6">
        <v>8000</v>
      </c>
      <c r="C18" s="6">
        <f t="shared" si="0"/>
        <v>5134.8955791737417</v>
      </c>
      <c r="D18" s="6">
        <f t="shared" si="1"/>
        <v>2899.5681571388773</v>
      </c>
      <c r="E18" s="6">
        <f t="shared" si="1"/>
        <v>1915.1363949533072</v>
      </c>
      <c r="G18" s="6">
        <f t="shared" si="1"/>
        <v>588.68851915279288</v>
      </c>
    </row>
    <row r="19" spans="1:7" x14ac:dyDescent="0.3">
      <c r="A19" s="5">
        <v>16</v>
      </c>
      <c r="B19" s="6">
        <v>8000</v>
      </c>
      <c r="C19" s="6">
        <f t="shared" si="0"/>
        <v>4985.3355137609151</v>
      </c>
      <c r="D19" s="6">
        <f t="shared" si="1"/>
        <v>2709.8767823727831</v>
      </c>
      <c r="E19" s="6">
        <f t="shared" si="1"/>
        <v>1741.0330863211882</v>
      </c>
      <c r="G19" s="6">
        <f t="shared" si="1"/>
        <v>494.69623458217882</v>
      </c>
    </row>
    <row r="20" spans="1:7" x14ac:dyDescent="0.3">
      <c r="A20" s="5">
        <v>17</v>
      </c>
      <c r="B20" s="6">
        <v>8000</v>
      </c>
      <c r="C20" s="6">
        <f t="shared" si="0"/>
        <v>4840.1315667581703</v>
      </c>
      <c r="D20" s="6">
        <f t="shared" si="1"/>
        <v>2532.5951237128811</v>
      </c>
      <c r="E20" s="6">
        <f t="shared" si="1"/>
        <v>1582.7573512010802</v>
      </c>
      <c r="G20" s="6">
        <f t="shared" si="1"/>
        <v>415.71112149762928</v>
      </c>
    </row>
    <row r="21" spans="1:7" x14ac:dyDescent="0.3">
      <c r="A21" s="5">
        <v>18</v>
      </c>
      <c r="B21" s="6">
        <v>8000</v>
      </c>
      <c r="C21" s="6">
        <f t="shared" si="0"/>
        <v>4699.1568609302622</v>
      </c>
      <c r="D21" s="6">
        <f t="shared" si="1"/>
        <v>2366.911330572786</v>
      </c>
      <c r="E21" s="6">
        <f t="shared" si="1"/>
        <v>1438.8703192737091</v>
      </c>
      <c r="G21" s="6">
        <f t="shared" si="1"/>
        <v>349.33707688876416</v>
      </c>
    </row>
    <row r="22" spans="1:7" x14ac:dyDescent="0.3">
      <c r="A22" s="5">
        <v>19</v>
      </c>
      <c r="B22" s="6">
        <v>8000</v>
      </c>
      <c r="C22" s="6">
        <f t="shared" si="0"/>
        <v>4562.2882144954001</v>
      </c>
      <c r="D22" s="6">
        <f t="shared" si="1"/>
        <v>2212.0666640867157</v>
      </c>
      <c r="E22" s="6">
        <f t="shared" si="1"/>
        <v>1308.0639266124626</v>
      </c>
      <c r="G22" s="6">
        <f t="shared" si="1"/>
        <v>293.5605688140875</v>
      </c>
    </row>
    <row r="23" spans="1:7" x14ac:dyDescent="0.3">
      <c r="A23" s="5">
        <v>20</v>
      </c>
      <c r="B23" s="6">
        <v>8000</v>
      </c>
      <c r="C23" s="6">
        <f t="shared" si="0"/>
        <v>4429.4060334906799</v>
      </c>
      <c r="D23" s="6">
        <f t="shared" si="1"/>
        <v>2067.3520225109496</v>
      </c>
      <c r="E23" s="6">
        <f t="shared" si="1"/>
        <v>1189.1490241931479</v>
      </c>
      <c r="G23" s="6">
        <f t="shared" si="1"/>
        <v>246.68955362528362</v>
      </c>
    </row>
    <row r="24" spans="1:7" x14ac:dyDescent="0.3">
      <c r="A24" s="5">
        <v>21</v>
      </c>
      <c r="B24" s="6">
        <v>8000</v>
      </c>
      <c r="C24" s="6">
        <f t="shared" si="0"/>
        <v>4300.3942072725049</v>
      </c>
      <c r="D24" s="6">
        <f t="shared" si="1"/>
        <v>1932.1046939354669</v>
      </c>
      <c r="E24" s="6">
        <f t="shared" si="1"/>
        <v>1081.0445674483162</v>
      </c>
      <c r="G24" s="6">
        <f t="shared" si="1"/>
        <v>207.30214590359969</v>
      </c>
    </row>
    <row r="25" spans="1:7" x14ac:dyDescent="0.3">
      <c r="A25" s="5">
        <v>22</v>
      </c>
      <c r="B25" s="6">
        <v>8000</v>
      </c>
      <c r="C25" s="6">
        <f t="shared" si="0"/>
        <v>4175.1400070606842</v>
      </c>
      <c r="D25" s="6">
        <f t="shared" si="1"/>
        <v>1805.7053214350158</v>
      </c>
      <c r="E25" s="6">
        <f t="shared" si="1"/>
        <v>982.76778858937814</v>
      </c>
      <c r="G25" s="6">
        <f t="shared" si="1"/>
        <v>174.20348395260481</v>
      </c>
    </row>
    <row r="26" spans="1:7" x14ac:dyDescent="0.3">
      <c r="A26" s="5">
        <v>23</v>
      </c>
      <c r="B26" s="6">
        <v>8000</v>
      </c>
      <c r="C26" s="6">
        <f t="shared" si="0"/>
        <v>4053.5339874375572</v>
      </c>
      <c r="D26" s="6">
        <f t="shared" si="1"/>
        <v>1687.5750667616969</v>
      </c>
      <c r="E26" s="6">
        <f t="shared" si="1"/>
        <v>893.42526235398009</v>
      </c>
      <c r="G26" s="6">
        <f t="shared" si="1"/>
        <v>146.38948231311326</v>
      </c>
    </row>
    <row r="27" spans="1:7" x14ac:dyDescent="0.3">
      <c r="A27" s="5">
        <v>24</v>
      </c>
      <c r="B27" s="6">
        <v>8000</v>
      </c>
      <c r="C27" s="6">
        <f t="shared" si="0"/>
        <v>3935.4698907160755</v>
      </c>
      <c r="D27" s="6">
        <f t="shared" si="1"/>
        <v>1577.172959590371</v>
      </c>
      <c r="E27" s="6">
        <f t="shared" si="1"/>
        <v>812.20478395816383</v>
      </c>
      <c r="G27" s="6">
        <f t="shared" si="1"/>
        <v>123.0163716916918</v>
      </c>
    </row>
    <row r="28" spans="1:7" x14ac:dyDescent="0.3">
      <c r="A28" s="5">
        <v>25</v>
      </c>
      <c r="B28" s="6">
        <v>8000</v>
      </c>
      <c r="C28" s="6">
        <f t="shared" si="0"/>
        <v>3820.8445540932771</v>
      </c>
      <c r="D28" s="6">
        <f t="shared" si="1"/>
        <v>1473.9934201779165</v>
      </c>
      <c r="E28" s="6">
        <f t="shared" si="1"/>
        <v>738.3679854165124</v>
      </c>
      <c r="G28" s="6">
        <f t="shared" si="1"/>
        <v>103.37510226192589</v>
      </c>
    </row>
    <row r="29" spans="1:7" x14ac:dyDescent="0.3">
      <c r="A29" s="5">
        <v>26</v>
      </c>
      <c r="B29" s="6">
        <v>8000</v>
      </c>
      <c r="C29" s="6">
        <f t="shared" si="0"/>
        <v>3709.5578195080357</v>
      </c>
      <c r="D29" s="6">
        <f t="shared" si="1"/>
        <v>1377.5639440915111</v>
      </c>
      <c r="E29" s="6">
        <f t="shared" si="1"/>
        <v>671.24362310592039</v>
      </c>
      <c r="G29" s="6">
        <f t="shared" si="1"/>
        <v>86.869833833551183</v>
      </c>
    </row>
    <row r="30" spans="1:7" x14ac:dyDescent="0.3">
      <c r="A30" s="5">
        <v>27</v>
      </c>
      <c r="B30" s="6">
        <v>8000</v>
      </c>
      <c r="C30" s="6">
        <f t="shared" si="0"/>
        <v>3601.5124461243067</v>
      </c>
      <c r="D30" s="6">
        <f t="shared" si="1"/>
        <v>1287.442938403281</v>
      </c>
      <c r="E30" s="6">
        <f t="shared" si="1"/>
        <v>610.22147555083654</v>
      </c>
      <c r="G30" s="6">
        <f t="shared" si="1"/>
        <v>72.999860364328725</v>
      </c>
    </row>
    <row r="31" spans="1:7" x14ac:dyDescent="0.3">
      <c r="A31" s="5">
        <v>28</v>
      </c>
      <c r="B31" s="6">
        <v>8000</v>
      </c>
      <c r="C31" s="6">
        <f t="shared" si="0"/>
        <v>3496.6140253634048</v>
      </c>
      <c r="D31" s="6">
        <f t="shared" si="1"/>
        <v>1203.2176994423189</v>
      </c>
      <c r="E31" s="6">
        <f t="shared" si="1"/>
        <v>554.74679595530597</v>
      </c>
      <c r="G31" s="6">
        <f t="shared" si="1"/>
        <v>61.344420474225814</v>
      </c>
    </row>
    <row r="32" spans="1:7" x14ac:dyDescent="0.3">
      <c r="A32" s="5">
        <v>29</v>
      </c>
      <c r="B32" s="6">
        <v>8000</v>
      </c>
      <c r="C32" s="6">
        <f t="shared" si="0"/>
        <v>3394.7708984110727</v>
      </c>
      <c r="D32" s="6">
        <f t="shared" si="1"/>
        <v>1124.5025228432887</v>
      </c>
      <c r="E32" s="6">
        <f t="shared" si="1"/>
        <v>504.31526905027818</v>
      </c>
      <c r="G32" s="6">
        <f t="shared" si="1"/>
        <v>51.549933171618342</v>
      </c>
    </row>
    <row r="33" spans="1:7" x14ac:dyDescent="0.3">
      <c r="A33" s="7" t="s">
        <v>4</v>
      </c>
      <c r="B33" s="7"/>
      <c r="C33" s="8">
        <f>SUM(C3:C32)</f>
        <v>161507.63671963106</v>
      </c>
      <c r="D33" s="8">
        <f>SUM(D3:D32)</f>
        <v>106221.39253081015</v>
      </c>
      <c r="E33" s="8">
        <f>SUM(E3:E32)</f>
        <v>82956.84730949717</v>
      </c>
      <c r="G33" s="8">
        <f>SUM(G3:G32)</f>
        <v>49833.947720149386</v>
      </c>
    </row>
    <row r="35" spans="1:7" x14ac:dyDescent="0.3">
      <c r="A35" s="2" t="s">
        <v>5</v>
      </c>
      <c r="C35" s="9">
        <f>PV(C1,30,-8000,,1)</f>
        <v>161507.63671963089</v>
      </c>
      <c r="D35" s="9">
        <f>PV(D1,30,-8000,,1)</f>
        <v>106221.39253081016</v>
      </c>
      <c r="E35" s="9">
        <f>PV(E1,30,-8000,,1)</f>
        <v>82956.847309497229</v>
      </c>
      <c r="G35" s="9">
        <f>PV(G1,30,-8000,,1)</f>
        <v>49833.947720149379</v>
      </c>
    </row>
  </sheetData>
  <phoneticPr fontId="0" type="noConversion"/>
  <pageMargins left="0.75" right="0.75" top="1" bottom="1" header="0.5" footer="0.5"/>
  <pageSetup scale="94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Maxwell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</dc:creator>
  <cp:lastModifiedBy>David C Popp</cp:lastModifiedBy>
  <cp:lastPrinted>2001-12-03T14:45:08Z</cp:lastPrinted>
  <dcterms:created xsi:type="dcterms:W3CDTF">2001-12-03T14:40:04Z</dcterms:created>
  <dcterms:modified xsi:type="dcterms:W3CDTF">2018-12-03T22:24:51Z</dcterms:modified>
</cp:coreProperties>
</file>