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MAX-Filer\Collab\dcpopp-F07\Admin\classes\environmental class\lectures\"/>
    </mc:Choice>
  </mc:AlternateContent>
  <xr:revisionPtr revIDLastSave="0" documentId="8_{8E153077-5F6A-4625-B826-94A3A6F940C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duce 6 each" sheetId="2" r:id="rId1"/>
    <sheet name="equimargina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B14" i="2"/>
  <c r="B13" i="2"/>
  <c r="B12" i="2"/>
  <c r="B11" i="2"/>
  <c r="B10" i="2"/>
  <c r="B9" i="2"/>
  <c r="B8" i="2"/>
  <c r="B7" i="2"/>
  <c r="B6" i="2"/>
  <c r="B5" i="2"/>
  <c r="B4" i="2"/>
  <c r="B3" i="2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H16" i="3"/>
  <c r="H9" i="3"/>
  <c r="H8" i="3"/>
  <c r="H4" i="3"/>
  <c r="H3" i="3"/>
  <c r="H4" i="2"/>
  <c r="H3" i="2"/>
  <c r="H10" i="3" l="1"/>
  <c r="H5" i="3"/>
  <c r="H5" i="2"/>
</calcChain>
</file>

<file path=xl/sharedStrings.xml><?xml version="1.0" encoding="utf-8"?>
<sst xmlns="http://schemas.openxmlformats.org/spreadsheetml/2006/main" count="26" uniqueCount="15">
  <si>
    <t>MAC ($1,000/week)</t>
  </si>
  <si>
    <t>Emissions (tons/week)</t>
  </si>
  <si>
    <t>Source A</t>
  </si>
  <si>
    <t>Source B</t>
  </si>
  <si>
    <t>Combined MAC:</t>
  </si>
  <si>
    <t>reduce emissions from each firm by half (6 tons emissions each)</t>
  </si>
  <si>
    <t>cost for firm A:</t>
  </si>
  <si>
    <t>cost for firm B:</t>
  </si>
  <si>
    <t>TOTAL:</t>
  </si>
  <si>
    <t>Cost when MAC are equal:</t>
  </si>
  <si>
    <t>Note that this is the same as the</t>
  </si>
  <si>
    <t xml:space="preserve">sum of the combined MAC </t>
  </si>
  <si>
    <t>for 12 tons of emissions:</t>
  </si>
  <si>
    <t>MAC ($/week)</t>
  </si>
  <si>
    <t>Abatement (tons/week)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</si>
</sst>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3" fillId="0" borderId="0" xfId="1" applyNumberFormat="1" applyFont="1"/>
    <xf numFmtId="0" fontId="2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2" borderId="0" xfId="2" applyNumberFormat="1" applyFont="1" applyFill="1" applyBorder="1" applyAlignment="1">
      <alignment horizontal="center" vertical="center" wrapText="1"/>
    </xf>
    <xf numFmtId="0" fontId="2" fillId="3" borderId="0" xfId="2" applyNumberFormat="1" applyFont="1" applyFill="1" applyBorder="1" applyAlignment="1">
      <alignment horizontal="center" vertical="center" wrapText="1"/>
    </xf>
    <xf numFmtId="37" fontId="2" fillId="2" borderId="0" xfId="2" applyNumberFormat="1" applyFont="1" applyFill="1" applyBorder="1" applyAlignment="1">
      <alignment horizontal="center" vertical="center" wrapText="1"/>
    </xf>
    <xf numFmtId="37" fontId="2" fillId="3" borderId="0" xfId="2" applyNumberFormat="1" applyFont="1" applyFill="1" applyBorder="1" applyAlignment="1">
      <alignment horizontal="center" vertical="center" wrapText="1"/>
    </xf>
    <xf numFmtId="37" fontId="2" fillId="0" borderId="0" xfId="2" applyNumberFormat="1" applyFont="1" applyBorder="1" applyAlignment="1">
      <alignment horizontal="center" vertical="center" wrapText="1"/>
    </xf>
    <xf numFmtId="37" fontId="2" fillId="2" borderId="0" xfId="0" applyNumberFormat="1" applyFont="1" applyFill="1" applyAlignment="1">
      <alignment horizontal="center" vertical="center" wrapText="1"/>
    </xf>
    <xf numFmtId="37" fontId="2" fillId="4" borderId="0" xfId="0" applyNumberFormat="1" applyFont="1" applyFill="1" applyAlignment="1">
      <alignment horizontal="center" vertical="center" wrapText="1"/>
    </xf>
    <xf numFmtId="37" fontId="2" fillId="0" borderId="0" xfId="0" applyNumberFormat="1" applyFont="1" applyAlignment="1">
      <alignment horizontal="center" vertical="center" wrapText="1"/>
    </xf>
    <xf numFmtId="37" fontId="0" fillId="0" borderId="0" xfId="0" applyNumberFormat="1"/>
    <xf numFmtId="3" fontId="2" fillId="5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opLeftCell="A2" workbookViewId="0">
      <selection activeCell="B2" sqref="B2:B15"/>
    </sheetView>
  </sheetViews>
  <sheetFormatPr defaultRowHeight="15" x14ac:dyDescent="0.25"/>
  <cols>
    <col min="1" max="2" width="15.7109375" customWidth="1"/>
    <col min="3" max="4" width="12.7109375" customWidth="1"/>
    <col min="8" max="8" width="14.28515625" bestFit="1" customWidth="1"/>
  </cols>
  <sheetData>
    <row r="1" spans="1:9" ht="15.75" x14ac:dyDescent="0.25">
      <c r="A1" s="1"/>
      <c r="B1" s="1"/>
      <c r="C1" s="21" t="s">
        <v>0</v>
      </c>
      <c r="D1" s="21"/>
    </row>
    <row r="2" spans="1:9" ht="45" customHeight="1" x14ac:dyDescent="0.25">
      <c r="A2" s="2" t="s">
        <v>1</v>
      </c>
      <c r="B2" s="2" t="s">
        <v>14</v>
      </c>
      <c r="C2" s="2" t="s">
        <v>2</v>
      </c>
      <c r="D2" s="2" t="s">
        <v>3</v>
      </c>
      <c r="F2" s="22" t="s">
        <v>5</v>
      </c>
      <c r="G2" s="23"/>
      <c r="H2" s="23"/>
    </row>
    <row r="3" spans="1:9" ht="15.75" x14ac:dyDescent="0.25">
      <c r="A3" s="1">
        <v>12</v>
      </c>
      <c r="B3" s="1">
        <f>12-A3</f>
        <v>0</v>
      </c>
      <c r="C3" s="10">
        <v>0</v>
      </c>
      <c r="D3" s="11">
        <v>0</v>
      </c>
      <c r="F3" s="3" t="s">
        <v>6</v>
      </c>
      <c r="G3" s="3"/>
      <c r="H3" s="4">
        <f>SUM(C3:C9)</f>
        <v>21000</v>
      </c>
      <c r="I3" s="3"/>
    </row>
    <row r="4" spans="1:9" ht="15.75" x14ac:dyDescent="0.25">
      <c r="A4" s="1">
        <v>11</v>
      </c>
      <c r="B4" s="1">
        <f t="shared" ref="B4:B15" si="0">12-A4</f>
        <v>1</v>
      </c>
      <c r="C4" s="12">
        <v>1000</v>
      </c>
      <c r="D4" s="13">
        <v>2000</v>
      </c>
      <c r="F4" s="3" t="s">
        <v>7</v>
      </c>
      <c r="G4" s="3"/>
      <c r="H4" s="4">
        <f>SUM(D3:D9)</f>
        <v>56000</v>
      </c>
      <c r="I4" s="3"/>
    </row>
    <row r="5" spans="1:9" ht="15.75" x14ac:dyDescent="0.25">
      <c r="A5" s="1">
        <v>10</v>
      </c>
      <c r="B5" s="1">
        <f t="shared" si="0"/>
        <v>2</v>
      </c>
      <c r="C5" s="12">
        <v>2000</v>
      </c>
      <c r="D5" s="13">
        <v>4000</v>
      </c>
      <c r="F5" s="5" t="s">
        <v>8</v>
      </c>
      <c r="G5" s="5"/>
      <c r="H5" s="6">
        <f>H3+H4</f>
        <v>77000</v>
      </c>
      <c r="I5" s="3"/>
    </row>
    <row r="6" spans="1:9" ht="15.75" x14ac:dyDescent="0.25">
      <c r="A6" s="1">
        <v>9</v>
      </c>
      <c r="B6" s="1">
        <f t="shared" si="0"/>
        <v>3</v>
      </c>
      <c r="C6" s="12">
        <v>3000</v>
      </c>
      <c r="D6" s="13">
        <v>6000</v>
      </c>
      <c r="F6" s="3"/>
      <c r="G6" s="3"/>
      <c r="H6" s="3"/>
      <c r="I6" s="3"/>
    </row>
    <row r="7" spans="1:9" ht="15.75" x14ac:dyDescent="0.25">
      <c r="A7" s="1">
        <v>8</v>
      </c>
      <c r="B7" s="1">
        <f t="shared" si="0"/>
        <v>4</v>
      </c>
      <c r="C7" s="12">
        <v>4000</v>
      </c>
      <c r="D7" s="13">
        <v>10000</v>
      </c>
      <c r="F7" s="3"/>
      <c r="G7" s="3"/>
      <c r="H7" s="3"/>
      <c r="I7" s="3"/>
    </row>
    <row r="8" spans="1:9" ht="15.75" x14ac:dyDescent="0.25">
      <c r="A8" s="1">
        <v>7</v>
      </c>
      <c r="B8" s="1">
        <f t="shared" si="0"/>
        <v>5</v>
      </c>
      <c r="C8" s="12">
        <v>5000</v>
      </c>
      <c r="D8" s="13">
        <v>14000</v>
      </c>
      <c r="F8" s="3"/>
      <c r="G8" s="3"/>
      <c r="H8" s="4"/>
      <c r="I8" s="3"/>
    </row>
    <row r="9" spans="1:9" ht="15.75" x14ac:dyDescent="0.25">
      <c r="A9" s="1">
        <v>6</v>
      </c>
      <c r="B9" s="1">
        <f t="shared" si="0"/>
        <v>6</v>
      </c>
      <c r="C9" s="12">
        <v>6000</v>
      </c>
      <c r="D9" s="13">
        <v>20000</v>
      </c>
      <c r="F9" s="3"/>
      <c r="G9" s="3"/>
      <c r="H9" s="4"/>
      <c r="I9" s="3"/>
    </row>
    <row r="10" spans="1:9" ht="15.75" x14ac:dyDescent="0.25">
      <c r="A10" s="1">
        <v>5</v>
      </c>
      <c r="B10" s="1">
        <f t="shared" si="0"/>
        <v>7</v>
      </c>
      <c r="C10" s="14">
        <v>8000</v>
      </c>
      <c r="D10" s="14">
        <v>25000</v>
      </c>
      <c r="F10" s="5"/>
      <c r="G10" s="5"/>
      <c r="H10" s="6"/>
      <c r="I10" s="3"/>
    </row>
    <row r="11" spans="1:9" ht="15.75" x14ac:dyDescent="0.25">
      <c r="A11" s="1">
        <v>4</v>
      </c>
      <c r="B11" s="1">
        <f t="shared" si="0"/>
        <v>8</v>
      </c>
      <c r="C11" s="14">
        <v>10000</v>
      </c>
      <c r="D11" s="14">
        <v>31000</v>
      </c>
      <c r="F11" s="3"/>
      <c r="G11" s="3"/>
      <c r="H11" s="3"/>
      <c r="I11" s="3"/>
    </row>
    <row r="12" spans="1:9" ht="15.75" x14ac:dyDescent="0.25">
      <c r="A12" s="1">
        <v>3</v>
      </c>
      <c r="B12" s="1">
        <f t="shared" si="0"/>
        <v>9</v>
      </c>
      <c r="C12" s="14">
        <v>14000</v>
      </c>
      <c r="D12" s="14">
        <v>38000</v>
      </c>
      <c r="F12" s="3"/>
      <c r="G12" s="3"/>
      <c r="H12" s="3"/>
      <c r="I12" s="3"/>
    </row>
    <row r="13" spans="1:9" ht="15.75" x14ac:dyDescent="0.25">
      <c r="A13" s="1">
        <v>2</v>
      </c>
      <c r="B13" s="1">
        <f t="shared" si="0"/>
        <v>10</v>
      </c>
      <c r="C13" s="14">
        <v>24000</v>
      </c>
      <c r="D13" s="14">
        <v>58000</v>
      </c>
      <c r="F13" s="3"/>
      <c r="G13" s="3"/>
      <c r="H13" s="3"/>
      <c r="I13" s="3"/>
    </row>
    <row r="14" spans="1:9" ht="15.75" x14ac:dyDescent="0.25">
      <c r="A14" s="1">
        <v>1</v>
      </c>
      <c r="B14" s="1">
        <f t="shared" si="0"/>
        <v>11</v>
      </c>
      <c r="C14" s="14">
        <v>38000</v>
      </c>
      <c r="D14" s="14">
        <v>94000</v>
      </c>
      <c r="F14" s="3"/>
      <c r="G14" s="3"/>
      <c r="H14" s="3"/>
      <c r="I14" s="3"/>
    </row>
    <row r="15" spans="1:9" ht="15.75" x14ac:dyDescent="0.25">
      <c r="A15" s="1">
        <v>0</v>
      </c>
      <c r="B15" s="1">
        <f t="shared" si="0"/>
        <v>12</v>
      </c>
      <c r="C15" s="14">
        <v>70000</v>
      </c>
      <c r="D15" s="14">
        <v>160000</v>
      </c>
      <c r="F15" s="3"/>
    </row>
    <row r="16" spans="1:9" ht="15.75" x14ac:dyDescent="0.25">
      <c r="F16" s="3"/>
      <c r="H16" s="6"/>
    </row>
    <row r="17" spans="1:8" ht="15.75" x14ac:dyDescent="0.25">
      <c r="A17" s="3"/>
      <c r="B17" s="3"/>
      <c r="H17" s="4"/>
    </row>
    <row r="18" spans="1:8" ht="15.75" x14ac:dyDescent="0.25">
      <c r="A18" s="1"/>
      <c r="B18" s="1"/>
      <c r="C18" s="1"/>
      <c r="H18" s="4"/>
    </row>
    <row r="19" spans="1:8" x14ac:dyDescent="0.25">
      <c r="A19" s="1"/>
      <c r="B19" s="1"/>
      <c r="C19" s="1"/>
    </row>
    <row r="20" spans="1:8" x14ac:dyDescent="0.25">
      <c r="A20" s="1"/>
      <c r="B20" s="1"/>
      <c r="C20" s="1"/>
    </row>
    <row r="21" spans="1:8" x14ac:dyDescent="0.25">
      <c r="A21" s="1"/>
      <c r="B21" s="1"/>
      <c r="C21" s="1"/>
    </row>
    <row r="22" spans="1:8" x14ac:dyDescent="0.25">
      <c r="A22" s="1"/>
      <c r="B22" s="1"/>
      <c r="C22" s="1"/>
    </row>
    <row r="23" spans="1:8" x14ac:dyDescent="0.25">
      <c r="A23" s="1"/>
      <c r="B23" s="1"/>
      <c r="C23" s="1"/>
    </row>
    <row r="24" spans="1:8" x14ac:dyDescent="0.25">
      <c r="A24" s="1"/>
      <c r="B24" s="1"/>
      <c r="C24" s="1"/>
    </row>
    <row r="25" spans="1:8" x14ac:dyDescent="0.25">
      <c r="A25" s="1"/>
      <c r="B25" s="1"/>
      <c r="C25" s="1"/>
    </row>
    <row r="26" spans="1:8" x14ac:dyDescent="0.25">
      <c r="A26" s="1"/>
      <c r="B26" s="1"/>
      <c r="C26" s="1"/>
    </row>
    <row r="27" spans="1:8" x14ac:dyDescent="0.25">
      <c r="A27" s="1"/>
      <c r="B27" s="1"/>
      <c r="C27" s="1"/>
    </row>
    <row r="28" spans="1:8" x14ac:dyDescent="0.25">
      <c r="A28" s="1"/>
      <c r="B28" s="1"/>
      <c r="C28" s="1"/>
    </row>
    <row r="29" spans="1:8" x14ac:dyDescent="0.25">
      <c r="A29" s="1"/>
      <c r="B29" s="1"/>
      <c r="C29" s="1"/>
    </row>
    <row r="30" spans="1:8" x14ac:dyDescent="0.25">
      <c r="A30" s="1"/>
      <c r="B30" s="1"/>
      <c r="C30" s="1"/>
    </row>
    <row r="31" spans="1:8" x14ac:dyDescent="0.25">
      <c r="A31" s="1"/>
      <c r="B31" s="1"/>
      <c r="C31" s="1"/>
    </row>
    <row r="32" spans="1:8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</sheetData>
  <mergeCells count="2">
    <mergeCell ref="C1:D1"/>
    <mergeCell ref="F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tabSelected="1" workbookViewId="0">
      <selection activeCell="B18" sqref="B18:B42"/>
    </sheetView>
  </sheetViews>
  <sheetFormatPr defaultRowHeight="15" x14ac:dyDescent="0.25"/>
  <cols>
    <col min="1" max="2" width="15.7109375" customWidth="1"/>
    <col min="3" max="4" width="12.7109375" customWidth="1"/>
    <col min="8" max="8" width="14.28515625" bestFit="1" customWidth="1"/>
  </cols>
  <sheetData>
    <row r="1" spans="1:9" ht="15.75" x14ac:dyDescent="0.25">
      <c r="A1" s="1"/>
      <c r="B1" s="1"/>
      <c r="C1" s="21" t="s">
        <v>13</v>
      </c>
      <c r="D1" s="21"/>
    </row>
    <row r="2" spans="1:9" ht="45" customHeight="1" x14ac:dyDescent="0.25">
      <c r="A2" s="2" t="s">
        <v>1</v>
      </c>
      <c r="B2" s="2" t="s">
        <v>14</v>
      </c>
      <c r="C2" s="2" t="s">
        <v>2</v>
      </c>
      <c r="D2" s="2" t="s">
        <v>3</v>
      </c>
      <c r="F2" s="22" t="s">
        <v>5</v>
      </c>
      <c r="G2" s="23"/>
      <c r="H2" s="23"/>
    </row>
    <row r="3" spans="1:9" ht="15.75" x14ac:dyDescent="0.25">
      <c r="A3" s="1">
        <v>12</v>
      </c>
      <c r="B3" s="1">
        <f>12-A3</f>
        <v>0</v>
      </c>
      <c r="C3" s="7">
        <v>0</v>
      </c>
      <c r="D3" s="8">
        <v>0</v>
      </c>
      <c r="F3" s="3" t="s">
        <v>6</v>
      </c>
      <c r="G3" s="3"/>
      <c r="H3" s="4">
        <f>SUM(C3:C9)</f>
        <v>21000</v>
      </c>
      <c r="I3" s="3"/>
    </row>
    <row r="4" spans="1:9" ht="15.75" x14ac:dyDescent="0.25">
      <c r="A4" s="1">
        <v>11</v>
      </c>
      <c r="B4" s="1">
        <f t="shared" ref="B4:B15" si="0">12-A4</f>
        <v>1</v>
      </c>
      <c r="C4" s="15">
        <v>1000</v>
      </c>
      <c r="D4" s="16">
        <v>2000</v>
      </c>
      <c r="F4" s="3" t="s">
        <v>7</v>
      </c>
      <c r="G4" s="3"/>
      <c r="H4" s="4">
        <f>SUM(D3:D9)</f>
        <v>56000</v>
      </c>
      <c r="I4" s="3"/>
    </row>
    <row r="5" spans="1:9" ht="15.75" x14ac:dyDescent="0.25">
      <c r="A5" s="1">
        <v>10</v>
      </c>
      <c r="B5" s="1">
        <f t="shared" si="0"/>
        <v>2</v>
      </c>
      <c r="C5" s="15">
        <v>2000</v>
      </c>
      <c r="D5" s="16">
        <v>4000</v>
      </c>
      <c r="F5" s="5" t="s">
        <v>8</v>
      </c>
      <c r="G5" s="5"/>
      <c r="H5" s="6">
        <f>H3+H4</f>
        <v>77000</v>
      </c>
      <c r="I5" s="3"/>
    </row>
    <row r="6" spans="1:9" ht="15.75" x14ac:dyDescent="0.25">
      <c r="A6" s="1">
        <v>9</v>
      </c>
      <c r="B6" s="1">
        <f t="shared" si="0"/>
        <v>3</v>
      </c>
      <c r="C6" s="15">
        <v>3000</v>
      </c>
      <c r="D6" s="16">
        <v>6000</v>
      </c>
      <c r="F6" s="3"/>
      <c r="G6" s="3"/>
      <c r="H6" s="3"/>
      <c r="I6" s="3"/>
    </row>
    <row r="7" spans="1:9" ht="15.75" x14ac:dyDescent="0.25">
      <c r="A7" s="1">
        <v>8</v>
      </c>
      <c r="B7" s="1">
        <f t="shared" si="0"/>
        <v>4</v>
      </c>
      <c r="C7" s="15">
        <v>4000</v>
      </c>
      <c r="D7" s="16">
        <v>10000</v>
      </c>
      <c r="F7" s="3" t="s">
        <v>9</v>
      </c>
      <c r="G7" s="3"/>
      <c r="H7" s="3"/>
      <c r="I7" s="3"/>
    </row>
    <row r="8" spans="1:9" ht="15.75" x14ac:dyDescent="0.25">
      <c r="A8" s="1">
        <v>7</v>
      </c>
      <c r="B8" s="1">
        <f t="shared" si="0"/>
        <v>5</v>
      </c>
      <c r="C8" s="15">
        <v>5000</v>
      </c>
      <c r="D8" s="17">
        <v>14000</v>
      </c>
      <c r="F8" s="3" t="s">
        <v>6</v>
      </c>
      <c r="G8" s="3"/>
      <c r="H8" s="4">
        <f>SUM(C3:C11)</f>
        <v>39000</v>
      </c>
      <c r="I8" s="3"/>
    </row>
    <row r="9" spans="1:9" ht="15.75" x14ac:dyDescent="0.25">
      <c r="A9" s="1">
        <v>6</v>
      </c>
      <c r="B9" s="1">
        <f t="shared" si="0"/>
        <v>6</v>
      </c>
      <c r="C9" s="15">
        <v>6000</v>
      </c>
      <c r="D9" s="17">
        <v>20000</v>
      </c>
      <c r="F9" s="3" t="s">
        <v>7</v>
      </c>
      <c r="G9" s="3"/>
      <c r="H9" s="4">
        <f>SUM(D3:D7)</f>
        <v>22000</v>
      </c>
      <c r="I9" s="3"/>
    </row>
    <row r="10" spans="1:9" ht="15.75" x14ac:dyDescent="0.25">
      <c r="A10" s="1">
        <v>5</v>
      </c>
      <c r="B10" s="1">
        <f t="shared" si="0"/>
        <v>7</v>
      </c>
      <c r="C10" s="15">
        <v>8000</v>
      </c>
      <c r="D10" s="17">
        <v>25000</v>
      </c>
      <c r="F10" s="5" t="s">
        <v>8</v>
      </c>
      <c r="G10" s="5"/>
      <c r="H10" s="6">
        <f>H8+H9</f>
        <v>61000</v>
      </c>
      <c r="I10" s="3"/>
    </row>
    <row r="11" spans="1:9" ht="15.75" x14ac:dyDescent="0.25">
      <c r="A11" s="1">
        <v>4</v>
      </c>
      <c r="B11" s="1">
        <f t="shared" si="0"/>
        <v>8</v>
      </c>
      <c r="C11" s="15">
        <v>10000</v>
      </c>
      <c r="D11" s="17">
        <v>31000</v>
      </c>
      <c r="F11" s="3"/>
      <c r="G11" s="3"/>
      <c r="H11" s="3"/>
      <c r="I11" s="3"/>
    </row>
    <row r="12" spans="1:9" ht="15.75" x14ac:dyDescent="0.25">
      <c r="A12" s="1">
        <v>3</v>
      </c>
      <c r="B12" s="1">
        <f t="shared" si="0"/>
        <v>9</v>
      </c>
      <c r="C12" s="17">
        <v>14000</v>
      </c>
      <c r="D12" s="17">
        <v>38000</v>
      </c>
      <c r="F12" s="3"/>
      <c r="G12" s="3"/>
      <c r="H12" s="3"/>
      <c r="I12" s="3"/>
    </row>
    <row r="13" spans="1:9" ht="15.75" x14ac:dyDescent="0.25">
      <c r="A13" s="1">
        <v>2</v>
      </c>
      <c r="B13" s="1">
        <f t="shared" si="0"/>
        <v>10</v>
      </c>
      <c r="C13" s="17">
        <v>24000</v>
      </c>
      <c r="D13" s="17">
        <v>58000</v>
      </c>
      <c r="F13" s="3" t="s">
        <v>10</v>
      </c>
      <c r="G13" s="3"/>
      <c r="H13" s="3"/>
      <c r="I13" s="3"/>
    </row>
    <row r="14" spans="1:9" ht="15.75" x14ac:dyDescent="0.25">
      <c r="A14" s="1">
        <v>1</v>
      </c>
      <c r="B14" s="1">
        <f t="shared" si="0"/>
        <v>11</v>
      </c>
      <c r="C14" s="17">
        <v>38000</v>
      </c>
      <c r="D14" s="17">
        <v>94000</v>
      </c>
      <c r="F14" s="3" t="s">
        <v>11</v>
      </c>
      <c r="G14" s="3"/>
      <c r="H14" s="3"/>
      <c r="I14" s="3"/>
    </row>
    <row r="15" spans="1:9" ht="15.75" x14ac:dyDescent="0.25">
      <c r="A15" s="1">
        <v>0</v>
      </c>
      <c r="B15" s="1">
        <f t="shared" si="0"/>
        <v>12</v>
      </c>
      <c r="C15" s="17">
        <v>70000</v>
      </c>
      <c r="D15" s="17">
        <v>160000</v>
      </c>
      <c r="F15" s="3" t="s">
        <v>12</v>
      </c>
    </row>
    <row r="16" spans="1:9" ht="15.75" x14ac:dyDescent="0.25">
      <c r="F16" s="3"/>
      <c r="H16" s="6">
        <f>SUM(C18:C30)</f>
        <v>61000</v>
      </c>
    </row>
    <row r="17" spans="1:8" ht="15.75" x14ac:dyDescent="0.25">
      <c r="A17" s="3" t="s">
        <v>4</v>
      </c>
      <c r="B17" s="3"/>
      <c r="H17" s="4"/>
    </row>
    <row r="18" spans="1:8" ht="15.75" x14ac:dyDescent="0.25">
      <c r="A18" s="1">
        <v>24</v>
      </c>
      <c r="B18" s="1">
        <f>24-A18</f>
        <v>0</v>
      </c>
      <c r="C18" s="9">
        <v>0</v>
      </c>
      <c r="H18" s="4"/>
    </row>
    <row r="19" spans="1:8" x14ac:dyDescent="0.25">
      <c r="A19" s="1">
        <v>23</v>
      </c>
      <c r="B19" s="1">
        <f t="shared" ref="B19:B42" si="1">24-A19</f>
        <v>1</v>
      </c>
      <c r="C19" s="19">
        <v>1000</v>
      </c>
      <c r="D19" s="18"/>
    </row>
    <row r="20" spans="1:8" x14ac:dyDescent="0.25">
      <c r="A20" s="1">
        <v>22</v>
      </c>
      <c r="B20" s="1">
        <f t="shared" si="1"/>
        <v>2</v>
      </c>
      <c r="C20" s="19">
        <v>2000</v>
      </c>
      <c r="D20" s="18"/>
    </row>
    <row r="21" spans="1:8" x14ac:dyDescent="0.25">
      <c r="A21" s="1">
        <v>21</v>
      </c>
      <c r="B21" s="1">
        <f t="shared" si="1"/>
        <v>3</v>
      </c>
      <c r="C21" s="19">
        <v>2000</v>
      </c>
      <c r="D21" s="18"/>
    </row>
    <row r="22" spans="1:8" x14ac:dyDescent="0.25">
      <c r="A22" s="1">
        <v>20</v>
      </c>
      <c r="B22" s="1">
        <f t="shared" si="1"/>
        <v>4</v>
      </c>
      <c r="C22" s="19">
        <v>3000</v>
      </c>
      <c r="D22" s="18"/>
    </row>
    <row r="23" spans="1:8" x14ac:dyDescent="0.25">
      <c r="A23" s="1">
        <v>19</v>
      </c>
      <c r="B23" s="1">
        <f t="shared" si="1"/>
        <v>5</v>
      </c>
      <c r="C23" s="19">
        <v>4000</v>
      </c>
      <c r="D23" s="18"/>
    </row>
    <row r="24" spans="1:8" x14ac:dyDescent="0.25">
      <c r="A24" s="1">
        <v>18</v>
      </c>
      <c r="B24" s="1">
        <f t="shared" si="1"/>
        <v>6</v>
      </c>
      <c r="C24" s="19">
        <v>4000</v>
      </c>
      <c r="D24" s="18"/>
    </row>
    <row r="25" spans="1:8" x14ac:dyDescent="0.25">
      <c r="A25" s="1">
        <v>17</v>
      </c>
      <c r="B25" s="1">
        <f t="shared" si="1"/>
        <v>7</v>
      </c>
      <c r="C25" s="19">
        <v>5000</v>
      </c>
      <c r="D25" s="18"/>
    </row>
    <row r="26" spans="1:8" x14ac:dyDescent="0.25">
      <c r="A26" s="1">
        <v>16</v>
      </c>
      <c r="B26" s="1">
        <f t="shared" si="1"/>
        <v>8</v>
      </c>
      <c r="C26" s="19">
        <v>6000</v>
      </c>
      <c r="D26" s="18"/>
    </row>
    <row r="27" spans="1:8" x14ac:dyDescent="0.25">
      <c r="A27" s="1">
        <v>15</v>
      </c>
      <c r="B27" s="1">
        <f t="shared" si="1"/>
        <v>9</v>
      </c>
      <c r="C27" s="19">
        <v>6000</v>
      </c>
      <c r="D27" s="18"/>
    </row>
    <row r="28" spans="1:8" x14ac:dyDescent="0.25">
      <c r="A28" s="1">
        <v>14</v>
      </c>
      <c r="B28" s="1">
        <f t="shared" si="1"/>
        <v>10</v>
      </c>
      <c r="C28" s="19">
        <v>8000</v>
      </c>
      <c r="D28" s="18"/>
    </row>
    <row r="29" spans="1:8" x14ac:dyDescent="0.25">
      <c r="A29" s="1">
        <v>13</v>
      </c>
      <c r="B29" s="1">
        <f t="shared" si="1"/>
        <v>11</v>
      </c>
      <c r="C29" s="19">
        <v>10000</v>
      </c>
      <c r="D29" s="18"/>
    </row>
    <row r="30" spans="1:8" x14ac:dyDescent="0.25">
      <c r="A30" s="1">
        <v>12</v>
      </c>
      <c r="B30" s="1">
        <f t="shared" si="1"/>
        <v>12</v>
      </c>
      <c r="C30" s="19">
        <v>10000</v>
      </c>
      <c r="D30" s="18"/>
    </row>
    <row r="31" spans="1:8" x14ac:dyDescent="0.25">
      <c r="A31" s="1">
        <v>11</v>
      </c>
      <c r="B31" s="1">
        <f t="shared" si="1"/>
        <v>13</v>
      </c>
      <c r="C31" s="20">
        <v>14000</v>
      </c>
      <c r="D31" s="18"/>
    </row>
    <row r="32" spans="1:8" x14ac:dyDescent="0.25">
      <c r="A32" s="1">
        <v>10</v>
      </c>
      <c r="B32" s="1">
        <f t="shared" si="1"/>
        <v>14</v>
      </c>
      <c r="C32" s="20">
        <v>14000</v>
      </c>
      <c r="D32" s="18"/>
    </row>
    <row r="33" spans="1:4" x14ac:dyDescent="0.25">
      <c r="A33" s="1">
        <v>9</v>
      </c>
      <c r="B33" s="1">
        <f t="shared" si="1"/>
        <v>15</v>
      </c>
      <c r="C33" s="20">
        <v>20000</v>
      </c>
      <c r="D33" s="18"/>
    </row>
    <row r="34" spans="1:4" x14ac:dyDescent="0.25">
      <c r="A34" s="1">
        <v>8</v>
      </c>
      <c r="B34" s="1">
        <f t="shared" si="1"/>
        <v>16</v>
      </c>
      <c r="C34" s="20">
        <v>24000</v>
      </c>
      <c r="D34" s="18"/>
    </row>
    <row r="35" spans="1:4" x14ac:dyDescent="0.25">
      <c r="A35" s="1">
        <v>7</v>
      </c>
      <c r="B35" s="1">
        <f t="shared" si="1"/>
        <v>17</v>
      </c>
      <c r="C35" s="20">
        <v>25000</v>
      </c>
      <c r="D35" s="18"/>
    </row>
    <row r="36" spans="1:4" x14ac:dyDescent="0.25">
      <c r="A36" s="1">
        <v>6</v>
      </c>
      <c r="B36" s="1">
        <f t="shared" si="1"/>
        <v>18</v>
      </c>
      <c r="C36" s="20">
        <v>31000</v>
      </c>
      <c r="D36" s="18"/>
    </row>
    <row r="37" spans="1:4" x14ac:dyDescent="0.25">
      <c r="A37" s="1">
        <v>5</v>
      </c>
      <c r="B37" s="1">
        <f t="shared" si="1"/>
        <v>19</v>
      </c>
      <c r="C37" s="20">
        <v>38000</v>
      </c>
      <c r="D37" s="18"/>
    </row>
    <row r="38" spans="1:4" x14ac:dyDescent="0.25">
      <c r="A38" s="1">
        <v>4</v>
      </c>
      <c r="B38" s="1">
        <f t="shared" si="1"/>
        <v>20</v>
      </c>
      <c r="C38" s="20">
        <v>38000</v>
      </c>
      <c r="D38" s="18"/>
    </row>
    <row r="39" spans="1:4" x14ac:dyDescent="0.25">
      <c r="A39" s="1">
        <v>3</v>
      </c>
      <c r="B39" s="1">
        <f t="shared" si="1"/>
        <v>21</v>
      </c>
      <c r="C39" s="20">
        <v>58000</v>
      </c>
      <c r="D39" s="18"/>
    </row>
    <row r="40" spans="1:4" x14ac:dyDescent="0.25">
      <c r="A40" s="1">
        <v>2</v>
      </c>
      <c r="B40" s="1">
        <f t="shared" si="1"/>
        <v>22</v>
      </c>
      <c r="C40" s="20">
        <v>70000</v>
      </c>
      <c r="D40" s="18"/>
    </row>
    <row r="41" spans="1:4" x14ac:dyDescent="0.25">
      <c r="A41" s="1">
        <v>1</v>
      </c>
      <c r="B41" s="1">
        <f t="shared" si="1"/>
        <v>23</v>
      </c>
      <c r="C41" s="20">
        <v>94000</v>
      </c>
      <c r="D41" s="18"/>
    </row>
    <row r="42" spans="1:4" x14ac:dyDescent="0.25">
      <c r="A42" s="1">
        <v>0</v>
      </c>
      <c r="B42" s="1">
        <f t="shared" si="1"/>
        <v>24</v>
      </c>
      <c r="C42" s="20">
        <v>160000</v>
      </c>
      <c r="D42" s="18"/>
    </row>
  </sheetData>
  <sortState xmlns:xlrd2="http://schemas.microsoft.com/office/spreadsheetml/2017/richdata2" ref="D19:D42">
    <sortCondition ref="D19:D42"/>
  </sortState>
  <mergeCells count="2">
    <mergeCell ref="C1:D1"/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reduce 6 each</vt:lpstr>
      <vt:lpstr>equimarginal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 Popp</dc:creator>
  <cp:lastModifiedBy>David C Popp</cp:lastModifiedBy>
  <cp:lastPrinted>2024-01-24T14:38:55Z</cp:lastPrinted>
  <dcterms:created xsi:type="dcterms:W3CDTF">2018-01-22T15:11:24Z</dcterms:created>
  <dcterms:modified xsi:type="dcterms:W3CDTF">2024-01-24T22:40:25Z</dcterms:modified>
</cp:coreProperties>
</file>